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уточн" sheetId="2" r:id="rId1"/>
  </sheets>
  <externalReferences>
    <externalReference r:id="rId2"/>
  </externalReference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 l="1"/>
  <c r="G4" s="1"/>
  <c r="G6" l="1"/>
</calcChain>
</file>

<file path=xl/sharedStrings.xml><?xml version="1.0" encoding="utf-8"?>
<sst xmlns="http://schemas.openxmlformats.org/spreadsheetml/2006/main" count="24" uniqueCount="24">
  <si>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</si>
  <si>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</si>
  <si>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</si>
  <si>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</si>
  <si>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</si>
  <si>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</si>
  <si>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</si>
  <si>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</si>
  <si>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</si>
  <si>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</si>
  <si>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</si>
  <si>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</si>
  <si>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</si>
  <si>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1) Выручка от регулируемой деятельности (тыс. рублей) с разбивкой по видам деятельности:</t>
  </si>
  <si>
    <t>газ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</si>
  <si>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</si>
  <si>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</si>
  <si>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</si>
  <si>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</si>
  <si>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</si>
  <si>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</si>
  <si>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</si>
  <si>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Прочее топливо</t>
  </si>
  <si>
    <t>Информация об основных показателях финансово-хозяйственной деятельности регулируемой организации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</si>
</sst>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5">
          <cell r="N5">
            <v>625399.31782256183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6"/>
  <sheetViews>
    <sheetView tabSelected="1" zoomScale="70" zoomScaleNormal="70" workbookViewId="0">
      <selection activeCell="D7" sqref="D7"/>
    </sheetView>
  </sheetViews>
  <sheetFormatPr defaultRowHeight="15"/>
  <cols>
    <col min="3" max="3" width="62" customWidth="1"/>
    <col min="4" max="4" width="20.140625" style="9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1" max="11" width="13.28515625" customWidth="1"/>
    <col min="13" max="13" width="13.85546875" bestFit="1" customWidth="1"/>
    <col min="16" max="16" width="12.28515625" bestFit="1" customWidth="1"/>
  </cols>
  <sheetData>
    <row r="3" spans="1:13" ht="59.25" customHeight="1">
      <c r="A3" s="1"/>
      <c r="B3" s="1"/>
      <c r="C3" s="13" t="s">
        <v>23</v>
      </c>
      <c r="D3" s="13"/>
      <c r="E3" s="1"/>
      <c r="F3" s="1"/>
      <c r="G3" s="1"/>
      <c r="H3" s="1"/>
      <c r="I3" s="1"/>
    </row>
    <row r="4" spans="1:13" ht="42" customHeight="1">
      <c r="C4" s="2" t="s">
        <v>13</v>
      </c>
      <c r="D4" s="11">
        <v>722055.13061547512</v>
      </c>
      <c r="F4" s="10">
        <f>'[1]свод по форме 8'!$N$3+'[1]свод по форме 8'!$D$61+'[1]свод по форме 8'!$F$61</f>
        <v>607576.71060259605</v>
      </c>
      <c r="G4" s="10">
        <f>F4-D4</f>
        <v>-114478.42001287907</v>
      </c>
      <c r="I4" s="10"/>
    </row>
    <row r="5" spans="1:13" ht="24" customHeight="1">
      <c r="C5" s="5" t="s">
        <v>19</v>
      </c>
      <c r="D5" s="11">
        <v>722055.13061547512</v>
      </c>
      <c r="I5" s="10"/>
    </row>
    <row r="6" spans="1:13" ht="48.75" customHeight="1">
      <c r="C6" s="2" t="s">
        <v>0</v>
      </c>
      <c r="D6" s="11">
        <v>992580.34899904439</v>
      </c>
      <c r="F6" s="10">
        <f>'[1]свод по форме 8'!$N$5+'[1]свод по форме 8'!$D$61+'[1]свод по форме 8'!$F$61</f>
        <v>630541.83151851851</v>
      </c>
      <c r="G6" s="10">
        <f>F6-D6</f>
        <v>-362038.51748052589</v>
      </c>
      <c r="I6" s="10"/>
      <c r="K6" s="10"/>
      <c r="M6" s="10"/>
    </row>
    <row r="7" spans="1:13" ht="42" customHeight="1">
      <c r="C7" s="2" t="s">
        <v>1</v>
      </c>
      <c r="D7" s="14">
        <v>0</v>
      </c>
      <c r="F7" s="10"/>
    </row>
    <row r="8" spans="1:13" ht="59.25" customHeight="1">
      <c r="C8" s="3" t="s">
        <v>2</v>
      </c>
      <c r="D8" s="11">
        <v>337860.94233000005</v>
      </c>
      <c r="F8" s="10"/>
      <c r="G8" s="10"/>
    </row>
    <row r="9" spans="1:13" ht="33" customHeight="1">
      <c r="C9" s="6" t="s">
        <v>14</v>
      </c>
      <c r="D9" s="11">
        <v>337715.76978000003</v>
      </c>
      <c r="F9" s="10"/>
      <c r="G9" s="10"/>
    </row>
    <row r="10" spans="1:13" ht="33" customHeight="1">
      <c r="C10" s="4" t="s">
        <v>15</v>
      </c>
      <c r="D10" s="11">
        <v>62418.549183579024</v>
      </c>
      <c r="F10" s="10"/>
    </row>
    <row r="11" spans="1:13" ht="33" customHeight="1">
      <c r="C11" s="4" t="s">
        <v>16</v>
      </c>
      <c r="D11" s="11">
        <v>5.4105033551283785</v>
      </c>
      <c r="F11" s="10"/>
    </row>
    <row r="12" spans="1:13" ht="33" customHeight="1">
      <c r="C12" s="6" t="s">
        <v>22</v>
      </c>
      <c r="D12" s="11">
        <v>145.17255</v>
      </c>
      <c r="F12" s="10"/>
    </row>
    <row r="13" spans="1:13" ht="59.25" customHeight="1">
      <c r="C13" s="3" t="s">
        <v>3</v>
      </c>
      <c r="D13" s="11">
        <v>39956.416571345355</v>
      </c>
      <c r="F13" s="10"/>
    </row>
    <row r="14" spans="1:13" ht="29.25" customHeight="1">
      <c r="C14" s="4" t="s">
        <v>17</v>
      </c>
      <c r="D14" s="11">
        <v>7418.2940606729062</v>
      </c>
      <c r="F14" s="10"/>
    </row>
    <row r="15" spans="1:13" ht="29.25" customHeight="1">
      <c r="C15" s="4" t="s">
        <v>18</v>
      </c>
      <c r="D15" s="11">
        <v>5.3862001485178315</v>
      </c>
      <c r="F15" s="10"/>
    </row>
    <row r="16" spans="1:13" ht="44.25" customHeight="1">
      <c r="C16" s="3" t="s">
        <v>4</v>
      </c>
      <c r="D16" s="11">
        <v>5503.7341299999998</v>
      </c>
      <c r="F16" s="10"/>
    </row>
    <row r="17" spans="3:9" ht="44.25" customHeight="1">
      <c r="C17" s="3" t="s">
        <v>5</v>
      </c>
      <c r="D17" s="11">
        <v>301.59167000000002</v>
      </c>
      <c r="F17" s="10"/>
    </row>
    <row r="18" spans="3:9" ht="44.25" customHeight="1">
      <c r="C18" s="3" t="s">
        <v>6</v>
      </c>
      <c r="D18" s="11">
        <v>111393.10065000001</v>
      </c>
      <c r="F18" s="10"/>
    </row>
    <row r="19" spans="3:9" ht="44.25" customHeight="1">
      <c r="C19" s="3" t="s">
        <v>7</v>
      </c>
      <c r="D19" s="11">
        <v>43194.705082175235</v>
      </c>
      <c r="F19" s="10"/>
    </row>
    <row r="20" spans="3:9" ht="44.25" customHeight="1">
      <c r="C20" s="3" t="s">
        <v>8</v>
      </c>
      <c r="D20" s="11">
        <v>1240.1075500000002</v>
      </c>
      <c r="F20" s="10"/>
    </row>
    <row r="21" spans="3:9" ht="44.25" customHeight="1">
      <c r="C21" s="3" t="s">
        <v>9</v>
      </c>
      <c r="D21" s="11">
        <v>382001.63853713562</v>
      </c>
      <c r="F21" s="10"/>
    </row>
    <row r="22" spans="3:9" ht="44.25" customHeight="1">
      <c r="C22" s="3" t="s">
        <v>10</v>
      </c>
      <c r="D22" s="12">
        <v>2598.38663</v>
      </c>
      <c r="F22" s="10"/>
    </row>
    <row r="23" spans="3:9" ht="44.25" customHeight="1">
      <c r="C23" s="3" t="s">
        <v>11</v>
      </c>
      <c r="D23" s="12">
        <v>7362.649549753085</v>
      </c>
      <c r="F23" s="10"/>
    </row>
    <row r="24" spans="3:9" ht="75.75" customHeight="1">
      <c r="C24" s="7" t="s">
        <v>20</v>
      </c>
      <c r="D24" s="12">
        <v>17375.193367705841</v>
      </c>
      <c r="F24" s="10"/>
    </row>
    <row r="25" spans="3:9" ht="45">
      <c r="C25" s="7" t="s">
        <v>12</v>
      </c>
      <c r="D25" s="12">
        <v>43791.882930929205</v>
      </c>
      <c r="F25" s="10"/>
      <c r="I25" s="10"/>
    </row>
    <row r="26" spans="3:9" ht="75">
      <c r="C26" s="8" t="s">
        <v>21</v>
      </c>
      <c r="D26" s="12">
        <v>-270525.21838356927</v>
      </c>
      <c r="F26" s="10"/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9" scale="7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Влад</cp:lastModifiedBy>
  <cp:lastPrinted>2018-05-03T12:34:56Z</cp:lastPrinted>
  <dcterms:created xsi:type="dcterms:W3CDTF">2018-03-01T11:56:52Z</dcterms:created>
  <dcterms:modified xsi:type="dcterms:W3CDTF">2020-01-29T06:43:25Z</dcterms:modified>
</cp:coreProperties>
</file>